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'2'!$A$4:$E$34</definedName>
  </definedNames>
  <calcPr fullCalcOnLoad="1"/>
</workbook>
</file>

<file path=xl/sharedStrings.xml><?xml version="1.0" encoding="utf-8"?>
<sst xmlns="http://schemas.openxmlformats.org/spreadsheetml/2006/main" count="68" uniqueCount="67">
  <si>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</si>
  <si>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</si>
  <si>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</si>
  <si>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</si>
  <si>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</si>
  <si>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</si>
  <si>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</si>
  <si>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</si>
  <si>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</si>
  <si>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</si>
  <si>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</si>
  <si>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</si>
  <si>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</si>
  <si>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</si>
  <si>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</si>
  <si>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</si>
  <si>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</si>
  <si>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</si>
  <si>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</si>
  <si>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</si>
  <si>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</si>
  <si>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</si>
  <si>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100 1 03 02000 01 0000 110</t>
  </si>
  <si>
    <t>План, руб.</t>
  </si>
  <si>
    <t>000 2 02 20000 00 0000 150</t>
  </si>
  <si>
    <t>000 2 02 40000 00 0000 150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</si>
  <si>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</si>
  <si>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</si>
  <si>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</si>
  <si>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</si>
  <si>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</si>
  <si>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</si>
  <si>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</si>
  <si>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</si>
  <si>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</si>
  <si>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</si>
  <si>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</si>
  <si>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</si>
  <si>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</si>
  <si>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</si>
  <si>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</si>
  <si>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</si>
  <si>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</si>
  <si>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</si>
  <si>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</si>
  <si>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Прогнозируемые доходы  бюджета Кукобойского сельского поселения Ярославской области на 2020 год в соответствии с                                                                              классификацией  доходов бюджетов Российской Федерации  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</si>
  <si>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</si>
  <si>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</si>
  <si>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</si>
  <si>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</si>
  <si>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</si>
  <si>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 xml:space="preserve">Дотации бюджетам сельских поселений на выравнивание бюджетной обеспеченности 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</si>
  <si>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</si>
  <si>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</si>
  <si>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</si>
  <si>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</si>
  <si>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</si>
  <si>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</si>
  <si>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</si>
  <si>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</si>
  <si>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</si>
  <si>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Кукобойского сельского поселения                                      Е.Ю. Чистобородова</t>
  </si>
  <si>
    <t xml:space="preserve">Субсидии бюджетам сельских поселений  на реализацию мероприятий по обеспечению жильём молодых семей
</t>
  </si>
  <si>
    <t>838 2 02 16001 10 0000 150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</si>
  <si>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</si>
  <si>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Приложение № 2 к решению Муниципального Совета Кукобойского сельского поселения  Ярославской области от .  20.  февраля  2020 г. № 15</t>
  </si>
  <si>
    <t>Приложение № 2 к решению Муниципального Совета Кукобойского сельского поселения Ярославской области от 24.12.2019г № 14 (в редакции решения Муниципального Совета Кукобойского сельского поселения Ярославской области от 20.02.2020г № 15)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</si>
</sst>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</numFmts>
  <fonts count="55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72" fontId="10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90" zoomScaleNormal="90" workbookViewId="0" topLeftCell="A1">
      <selection activeCell="B5" sqref="B5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5" ht="40.5" customHeight="1">
      <c r="B1" s="43" t="s">
        <v>65</v>
      </c>
      <c r="C1" s="44"/>
      <c r="D1" s="44"/>
      <c r="E1" s="44"/>
    </row>
    <row r="2" spans="2:3" ht="65.25" customHeight="1">
      <c r="B2" s="41" t="s">
        <v>66</v>
      </c>
      <c r="C2" s="42"/>
    </row>
    <row r="3" spans="1:5" ht="81.75" customHeight="1" thickBot="1">
      <c r="A3" s="40" t="s">
        <v>45</v>
      </c>
      <c r="B3" s="40"/>
      <c r="C3" s="40"/>
      <c r="D3" s="2"/>
      <c r="E3" s="2"/>
    </row>
    <row r="4" spans="1:5" ht="26.25" customHeight="1">
      <c r="A4" s="3" t="s">
        <v>0</v>
      </c>
      <c r="B4" s="4" t="s">
        <v>1</v>
      </c>
      <c r="C4" s="5" t="s">
        <v>23</v>
      </c>
      <c r="D4" s="6" t="s">
        <v>2</v>
      </c>
      <c r="E4" s="6" t="s">
        <v>3</v>
      </c>
    </row>
    <row r="5" spans="1:5" ht="21.75" customHeight="1">
      <c r="A5" s="7" t="s">
        <v>4</v>
      </c>
      <c r="B5" s="8" t="s">
        <v>5</v>
      </c>
      <c r="C5" s="27">
        <v>4383000</v>
      </c>
      <c r="D5" s="9"/>
      <c r="E5" s="10"/>
    </row>
    <row r="6" spans="1:5" ht="18.75" customHeight="1">
      <c r="A6" s="19" t="s">
        <v>6</v>
      </c>
      <c r="B6" s="20" t="s">
        <v>7</v>
      </c>
      <c r="C6" s="28">
        <v>182000</v>
      </c>
      <c r="D6" s="13"/>
      <c r="E6" s="14"/>
    </row>
    <row r="7" spans="1:5" ht="15">
      <c r="A7" s="11" t="s">
        <v>20</v>
      </c>
      <c r="B7" s="12" t="s">
        <v>9</v>
      </c>
      <c r="C7" s="29">
        <v>182000</v>
      </c>
      <c r="D7" s="15"/>
      <c r="E7" s="16"/>
    </row>
    <row r="8" spans="1:5" ht="15">
      <c r="A8" s="11" t="s">
        <v>8</v>
      </c>
      <c r="B8" s="12" t="s">
        <v>9</v>
      </c>
      <c r="C8" s="29">
        <v>182000</v>
      </c>
      <c r="D8" s="15"/>
      <c r="E8" s="16"/>
    </row>
    <row r="9" spans="1:5" ht="28.5">
      <c r="A9" s="19" t="s">
        <v>22</v>
      </c>
      <c r="B9" s="20" t="s">
        <v>19</v>
      </c>
      <c r="C9" s="28">
        <v>2416000</v>
      </c>
      <c r="D9" s="15"/>
      <c r="E9" s="16"/>
    </row>
    <row r="10" spans="1:5" ht="103.5" customHeight="1">
      <c r="A10" s="11" t="s">
        <v>26</v>
      </c>
      <c r="B10" s="12" t="s">
        <v>30</v>
      </c>
      <c r="C10" s="29">
        <v>1107000</v>
      </c>
      <c r="D10" s="15"/>
      <c r="E10" s="16"/>
    </row>
    <row r="11" spans="1:5" ht="120" customHeight="1">
      <c r="A11" s="11" t="s">
        <v>27</v>
      </c>
      <c r="B11" s="12" t="s">
        <v>31</v>
      </c>
      <c r="C11" s="29">
        <v>6000</v>
      </c>
      <c r="D11" s="15"/>
      <c r="E11" s="16"/>
    </row>
    <row r="12" spans="1:5" ht="105" customHeight="1">
      <c r="A12" s="11" t="s">
        <v>28</v>
      </c>
      <c r="B12" s="12" t="s">
        <v>32</v>
      </c>
      <c r="C12" s="29">
        <v>1446000</v>
      </c>
      <c r="D12" s="15"/>
      <c r="E12" s="16"/>
    </row>
    <row r="13" spans="1:5" ht="114" customHeight="1">
      <c r="A13" s="11" t="s">
        <v>29</v>
      </c>
      <c r="B13" s="12" t="s">
        <v>33</v>
      </c>
      <c r="C13" s="39">
        <v>-143000</v>
      </c>
      <c r="D13" s="15"/>
      <c r="E13" s="16"/>
    </row>
    <row r="14" spans="1:5" ht="28.5">
      <c r="A14" s="19" t="s">
        <v>37</v>
      </c>
      <c r="B14" s="20" t="s">
        <v>38</v>
      </c>
      <c r="C14" s="30">
        <v>1727000</v>
      </c>
      <c r="D14" s="17"/>
      <c r="E14" s="17"/>
    </row>
    <row r="15" spans="1:5" ht="45">
      <c r="A15" s="11" t="s">
        <v>39</v>
      </c>
      <c r="B15" s="12" t="s">
        <v>40</v>
      </c>
      <c r="C15" s="31">
        <v>207000</v>
      </c>
      <c r="D15" s="17"/>
      <c r="E15" s="16"/>
    </row>
    <row r="16" spans="1:5" ht="30">
      <c r="A16" s="11" t="s">
        <v>41</v>
      </c>
      <c r="B16" s="12" t="s">
        <v>42</v>
      </c>
      <c r="C16" s="29">
        <v>650000</v>
      </c>
      <c r="D16" s="18"/>
      <c r="E16" s="14"/>
    </row>
    <row r="17" spans="1:5" ht="30">
      <c r="A17" s="11" t="s">
        <v>43</v>
      </c>
      <c r="B17" s="12" t="s">
        <v>44</v>
      </c>
      <c r="C17" s="29">
        <v>870000</v>
      </c>
      <c r="D17" s="18"/>
      <c r="E17" s="14"/>
    </row>
    <row r="18" spans="1:5" ht="18.75" customHeight="1">
      <c r="A18" s="19" t="s">
        <v>10</v>
      </c>
      <c r="B18" s="20" t="s">
        <v>11</v>
      </c>
      <c r="C18" s="30">
        <v>22000</v>
      </c>
      <c r="D18" s="13"/>
      <c r="E18" s="14"/>
    </row>
    <row r="19" spans="1:5" ht="67.5" customHeight="1">
      <c r="A19" s="11" t="s">
        <v>46</v>
      </c>
      <c r="B19" s="12" t="s">
        <v>47</v>
      </c>
      <c r="C19" s="31">
        <v>22000</v>
      </c>
      <c r="D19" s="13"/>
      <c r="E19" s="14"/>
    </row>
    <row r="20" spans="1:5" ht="28.5">
      <c r="A20" s="19" t="s">
        <v>21</v>
      </c>
      <c r="B20" s="20" t="s">
        <v>12</v>
      </c>
      <c r="C20" s="30">
        <v>36000</v>
      </c>
      <c r="D20" s="13"/>
      <c r="E20" s="14"/>
    </row>
    <row r="21" spans="1:5" ht="75.75" thickBot="1">
      <c r="A21" s="11" t="s">
        <v>48</v>
      </c>
      <c r="B21" s="12" t="s">
        <v>49</v>
      </c>
      <c r="C21" s="31">
        <v>36000</v>
      </c>
      <c r="D21" s="13"/>
      <c r="E21" s="14"/>
    </row>
    <row r="22" spans="1:5" ht="15.75" customHeight="1">
      <c r="A22" s="19" t="s">
        <v>13</v>
      </c>
      <c r="B22" s="20" t="s">
        <v>14</v>
      </c>
      <c r="C22" s="30">
        <v>16067007</v>
      </c>
      <c r="D22" s="9" t="e">
        <f>D23</f>
        <v>#REF!</v>
      </c>
      <c r="E22" s="10" t="e">
        <f>E23</f>
        <v>#REF!</v>
      </c>
    </row>
    <row r="23" spans="1:5" ht="30">
      <c r="A23" s="11" t="s">
        <v>15</v>
      </c>
      <c r="B23" s="12" t="s">
        <v>16</v>
      </c>
      <c r="C23" s="31">
        <v>16067007</v>
      </c>
      <c r="D23" s="17" t="e">
        <f>D24+D27+#REF!+D32</f>
        <v>#REF!</v>
      </c>
      <c r="E23" s="17" t="e">
        <f>E24+E27+#REF!+E32</f>
        <v>#REF!</v>
      </c>
    </row>
    <row r="24" spans="1:5" ht="21" customHeight="1">
      <c r="A24" s="19" t="s">
        <v>50</v>
      </c>
      <c r="B24" s="20" t="s">
        <v>34</v>
      </c>
      <c r="C24" s="30">
        <v>10336000</v>
      </c>
      <c r="D24" s="21" t="e">
        <f>D25+#REF!+#REF!+#REF!</f>
        <v>#REF!</v>
      </c>
      <c r="E24" s="21" t="e">
        <f>E25+#REF!+#REF!+#REF!</f>
        <v>#REF!</v>
      </c>
    </row>
    <row r="25" spans="1:5" ht="30" customHeight="1">
      <c r="A25" s="11" t="s">
        <v>52</v>
      </c>
      <c r="B25" s="12" t="s">
        <v>51</v>
      </c>
      <c r="C25" s="29">
        <v>9494000</v>
      </c>
      <c r="D25" s="18">
        <v>94199</v>
      </c>
      <c r="E25" s="14">
        <v>81173</v>
      </c>
    </row>
    <row r="26" spans="1:5" ht="30" customHeight="1">
      <c r="A26" s="11" t="s">
        <v>63</v>
      </c>
      <c r="B26" s="12" t="s">
        <v>64</v>
      </c>
      <c r="C26" s="29">
        <v>842000</v>
      </c>
      <c r="D26" s="15"/>
      <c r="E26" s="16"/>
    </row>
    <row r="27" spans="1:5" ht="32.25" customHeight="1">
      <c r="A27" s="19" t="s">
        <v>24</v>
      </c>
      <c r="B27" s="20" t="s">
        <v>35</v>
      </c>
      <c r="C27" s="30">
        <v>4061116</v>
      </c>
      <c r="D27" s="21">
        <f>SUM(D28:D29)</f>
        <v>0</v>
      </c>
      <c r="E27" s="21">
        <f>SUM(E28:E29)</f>
        <v>0</v>
      </c>
    </row>
    <row r="28" spans="1:5" ht="38.25" customHeight="1">
      <c r="A28" s="11" t="s">
        <v>55</v>
      </c>
      <c r="B28" s="12" t="s">
        <v>62</v>
      </c>
      <c r="C28" s="29">
        <v>1300240</v>
      </c>
      <c r="D28" s="18"/>
      <c r="E28" s="14"/>
    </row>
    <row r="29" spans="1:5" ht="71.25" customHeight="1">
      <c r="A29" s="11" t="s">
        <v>54</v>
      </c>
      <c r="B29" s="12" t="s">
        <v>53</v>
      </c>
      <c r="C29" s="29">
        <v>2760876</v>
      </c>
      <c r="D29" s="18"/>
      <c r="E29" s="14"/>
    </row>
    <row r="30" spans="1:5" ht="34.5" customHeight="1">
      <c r="A30" s="19" t="s">
        <v>56</v>
      </c>
      <c r="B30" s="20" t="s">
        <v>36</v>
      </c>
      <c r="C30" s="30">
        <v>205170</v>
      </c>
      <c r="D30" s="15"/>
      <c r="E30" s="16"/>
    </row>
    <row r="31" spans="1:7" ht="45">
      <c r="A31" s="25" t="s">
        <v>57</v>
      </c>
      <c r="B31" s="33" t="s">
        <v>58</v>
      </c>
      <c r="C31" s="32">
        <v>205170</v>
      </c>
      <c r="D31" s="15"/>
      <c r="E31" s="16"/>
      <c r="G31" s="38"/>
    </row>
    <row r="32" spans="1:5" ht="19.5" customHeight="1">
      <c r="A32" s="7" t="s">
        <v>25</v>
      </c>
      <c r="B32" s="8" t="s">
        <v>17</v>
      </c>
      <c r="C32" s="30">
        <v>1464721</v>
      </c>
      <c r="D32" s="21" t="e">
        <f>SUM(#REF!)</f>
        <v>#REF!</v>
      </c>
      <c r="E32" s="21" t="e">
        <f>SUM(#REF!)</f>
        <v>#REF!</v>
      </c>
    </row>
    <row r="33" spans="1:5" ht="75.75" thickBot="1">
      <c r="A33" s="36" t="s">
        <v>59</v>
      </c>
      <c r="B33" s="37" t="s">
        <v>60</v>
      </c>
      <c r="C33" s="31">
        <v>1464721</v>
      </c>
      <c r="D33" s="34"/>
      <c r="E33" s="35"/>
    </row>
    <row r="34" spans="1:5" ht="17.25" thickBot="1">
      <c r="A34" s="36"/>
      <c r="B34" s="8" t="s">
        <v>18</v>
      </c>
      <c r="C34" s="27">
        <v>20450007</v>
      </c>
      <c r="D34" s="22" t="e">
        <f>#REF!+D22+D5</f>
        <v>#REF!</v>
      </c>
      <c r="E34" s="23" t="e">
        <f>#REF!+E22+E5</f>
        <v>#REF!</v>
      </c>
    </row>
    <row r="37" ht="15">
      <c r="A37" t="s">
        <v>61</v>
      </c>
    </row>
  </sheetData>
  <sheetProtection selectLockedCells="1" selectUnlockedCells="1"/>
  <autoFilter ref="A4:E34"/>
  <mergeCells count="3">
    <mergeCell ref="A3:C3"/>
    <mergeCell ref="B2:C2"/>
    <mergeCell ref="B1:E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2020-02-20T07:23:25Z</cp:lastPrinted>
  <dcterms:created xsi:type="dcterms:W3CDTF">2013-10-22T04:30:45Z</dcterms:created>
  <dcterms:modified xsi:type="dcterms:W3CDTF">2020-02-20T07:23:28Z</dcterms:modified>
  <cp:category/>
  <cp:version/>
  <cp:contentType/>
  <cp:contentStatus/>
</cp:coreProperties>
</file>